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S25" i="1"/>
  <c r="O25" i="1"/>
  <c r="X24" i="1"/>
  <c r="S24" i="1"/>
  <c r="M24" i="1"/>
  <c r="L24" i="1"/>
  <c r="K24" i="1"/>
  <c r="J24" i="1"/>
  <c r="I24" i="1"/>
  <c r="H24" i="1"/>
  <c r="G24" i="1"/>
  <c r="F24" i="1"/>
  <c r="E24" i="1"/>
  <c r="D24" i="1"/>
  <c r="C24" i="1"/>
  <c r="O24" i="1" s="1"/>
  <c r="Y24" i="1" s="1"/>
  <c r="X23" i="1"/>
  <c r="S23" i="1"/>
  <c r="M23" i="1"/>
  <c r="L23" i="1"/>
  <c r="K23" i="1"/>
  <c r="J23" i="1"/>
  <c r="I23" i="1"/>
  <c r="H23" i="1"/>
  <c r="G23" i="1"/>
  <c r="F23" i="1"/>
  <c r="E23" i="1"/>
  <c r="D23" i="1"/>
  <c r="C23" i="1"/>
  <c r="X22" i="1"/>
  <c r="S22" i="1"/>
  <c r="M22" i="1"/>
  <c r="L22" i="1"/>
  <c r="K22" i="1"/>
  <c r="J22" i="1"/>
  <c r="I22" i="1"/>
  <c r="H22" i="1"/>
  <c r="G22" i="1"/>
  <c r="F22" i="1"/>
  <c r="E22" i="1"/>
  <c r="D22" i="1"/>
  <c r="C22" i="1"/>
  <c r="X21" i="1"/>
  <c r="S21" i="1"/>
  <c r="M21" i="1"/>
  <c r="L21" i="1"/>
  <c r="K21" i="1"/>
  <c r="J21" i="1"/>
  <c r="I21" i="1"/>
  <c r="H21" i="1"/>
  <c r="G21" i="1"/>
  <c r="F21" i="1"/>
  <c r="E21" i="1"/>
  <c r="D21" i="1"/>
  <c r="C21" i="1"/>
  <c r="X20" i="1"/>
  <c r="S20" i="1"/>
  <c r="M20" i="1"/>
  <c r="L20" i="1"/>
  <c r="K20" i="1"/>
  <c r="J20" i="1"/>
  <c r="I20" i="1"/>
  <c r="H20" i="1"/>
  <c r="G20" i="1"/>
  <c r="F20" i="1"/>
  <c r="E20" i="1"/>
  <c r="D20" i="1"/>
  <c r="C20" i="1"/>
  <c r="X19" i="1"/>
  <c r="S19" i="1"/>
  <c r="M19" i="1"/>
  <c r="L19" i="1"/>
  <c r="K19" i="1"/>
  <c r="J19" i="1"/>
  <c r="I19" i="1"/>
  <c r="H19" i="1"/>
  <c r="G19" i="1"/>
  <c r="F19" i="1"/>
  <c r="E19" i="1"/>
  <c r="D19" i="1"/>
  <c r="C19" i="1"/>
  <c r="X18" i="1"/>
  <c r="S18" i="1"/>
  <c r="M18" i="1"/>
  <c r="L18" i="1"/>
  <c r="K18" i="1"/>
  <c r="J18" i="1"/>
  <c r="I18" i="1"/>
  <c r="H18" i="1"/>
  <c r="G18" i="1"/>
  <c r="F18" i="1"/>
  <c r="E18" i="1"/>
  <c r="D18" i="1"/>
  <c r="C18" i="1"/>
  <c r="X17" i="1"/>
  <c r="S17" i="1"/>
  <c r="M17" i="1"/>
  <c r="L17" i="1"/>
  <c r="K17" i="1"/>
  <c r="J17" i="1"/>
  <c r="I17" i="1"/>
  <c r="H17" i="1"/>
  <c r="G17" i="1"/>
  <c r="F17" i="1"/>
  <c r="E17" i="1"/>
  <c r="D17" i="1"/>
  <c r="C17" i="1"/>
  <c r="X16" i="1"/>
  <c r="S16" i="1"/>
  <c r="M16" i="1"/>
  <c r="L16" i="1"/>
  <c r="K16" i="1"/>
  <c r="J16" i="1"/>
  <c r="I16" i="1"/>
  <c r="H16" i="1"/>
  <c r="G16" i="1"/>
  <c r="F16" i="1"/>
  <c r="E16" i="1"/>
  <c r="D16" i="1"/>
  <c r="C16" i="1"/>
  <c r="X15" i="1"/>
  <c r="S15" i="1"/>
  <c r="M15" i="1"/>
  <c r="L15" i="1"/>
  <c r="K15" i="1"/>
  <c r="J15" i="1"/>
  <c r="I15" i="1"/>
  <c r="H15" i="1"/>
  <c r="G15" i="1"/>
  <c r="F15" i="1"/>
  <c r="E15" i="1"/>
  <c r="D15" i="1"/>
  <c r="C15" i="1"/>
  <c r="X14" i="1"/>
  <c r="S14" i="1"/>
  <c r="M14" i="1"/>
  <c r="L14" i="1"/>
  <c r="K14" i="1"/>
  <c r="J14" i="1"/>
  <c r="I14" i="1"/>
  <c r="H14" i="1"/>
  <c r="G14" i="1"/>
  <c r="F14" i="1"/>
  <c r="E14" i="1"/>
  <c r="D14" i="1"/>
  <c r="C14" i="1"/>
  <c r="O21" i="1" l="1"/>
  <c r="Y21" i="1" s="1"/>
  <c r="O23" i="1"/>
  <c r="Y23" i="1" s="1"/>
  <c r="O14" i="1"/>
  <c r="Y14" i="1" s="1"/>
  <c r="O15" i="1"/>
  <c r="Y15" i="1" s="1"/>
  <c r="O16" i="1"/>
  <c r="Y16" i="1" s="1"/>
  <c r="O17" i="1"/>
  <c r="Y17" i="1" s="1"/>
  <c r="O18" i="1"/>
  <c r="Y18" i="1" s="1"/>
  <c r="O19" i="1"/>
  <c r="Y19" i="1" s="1"/>
  <c r="O20" i="1"/>
  <c r="Y20" i="1" s="1"/>
  <c r="O22" i="1"/>
  <c r="Y22" i="1" s="1"/>
  <c r="Y25" i="1"/>
</calcChain>
</file>

<file path=xl/sharedStrings.xml><?xml version="1.0" encoding="utf-8"?>
<sst xmlns="http://schemas.openxmlformats.org/spreadsheetml/2006/main" count="53" uniqueCount="40">
  <si>
    <t xml:space="preserve">LISTA GENERAL  DE TAREAS  </t>
  </si>
  <si>
    <t xml:space="preserve">CONCENTRADO DE TRABAJOS Y EXAMENES TRIMESTRALES </t>
  </si>
  <si>
    <t xml:space="preserve">PROMEDIO FINAL </t>
  </si>
  <si>
    <t xml:space="preserve">TRABAJOS TRIMESTRALES </t>
  </si>
  <si>
    <t xml:space="preserve">EXAMENES TRIMESTRALES </t>
  </si>
  <si>
    <t>CURSO: SPA</t>
  </si>
  <si>
    <t>TAREAS</t>
  </si>
  <si>
    <t>MOD 7</t>
  </si>
  <si>
    <t>MOD 8</t>
  </si>
  <si>
    <t>MOD 9</t>
  </si>
  <si>
    <t>MOD 10</t>
  </si>
  <si>
    <t>MOD 11</t>
  </si>
  <si>
    <t>MOD 12</t>
  </si>
  <si>
    <t>MOD 1</t>
  </si>
  <si>
    <t>MOD 2</t>
  </si>
  <si>
    <t>MOD 3</t>
  </si>
  <si>
    <t>MOD 4</t>
  </si>
  <si>
    <t>MOD 5</t>
  </si>
  <si>
    <t>MOD 6</t>
  </si>
  <si>
    <t>NOMBRE</t>
  </si>
  <si>
    <t>PROMEDIO</t>
  </si>
  <si>
    <t xml:space="preserve">PROMEDIO </t>
  </si>
  <si>
    <t>CELAYA ENRRIQUEZ MARIA DEL SOCORRO</t>
  </si>
  <si>
    <t>GOMEZ HERNANDEZ MA. EMILIANA</t>
  </si>
  <si>
    <t>NUÑEZ GOMEZ MA GUADALUPE</t>
  </si>
  <si>
    <t>RANGEL MARTINEZ MA. GUADALUPE</t>
  </si>
  <si>
    <t xml:space="preserve">ISAIS RAMIREZ GABRIEL BARTOLOME </t>
  </si>
  <si>
    <t>MORA ROA ELVIA</t>
  </si>
  <si>
    <t xml:space="preserve">VENTURA VAZQUEZ ANOTONIA </t>
  </si>
  <si>
    <t xml:space="preserve">JUAREZ GOMEZ MARINA </t>
  </si>
  <si>
    <t xml:space="preserve">VEGA ROA MARIA </t>
  </si>
  <si>
    <t xml:space="preserve">OLVERA GARCIA FRANCISCA </t>
  </si>
  <si>
    <t xml:space="preserve">ARMENDARIZ ESTRADA MARIA SANTOS </t>
  </si>
  <si>
    <t>CALIFICACION</t>
  </si>
  <si>
    <r>
      <rPr>
        <b/>
        <sz val="18"/>
        <color theme="1"/>
        <rFont val="Calibri"/>
        <family val="2"/>
        <scheme val="minor"/>
      </rPr>
      <t>NOTA:</t>
    </r>
    <r>
      <rPr>
        <sz val="15"/>
        <color theme="1"/>
        <rFont val="Calibri"/>
        <family val="2"/>
        <scheme val="minor"/>
      </rPr>
      <t xml:space="preserve">para mejorar aprovechamiento de las clases es necesario que el alumno solicite en cada materia una tarea a realizar la cual se tomara en cuenta para su aprovechamientode calificaciones por mudulo. </t>
    </r>
  </si>
  <si>
    <t>NO ENTREGO TAREA</t>
  </si>
  <si>
    <t>NE</t>
  </si>
  <si>
    <t xml:space="preserve">NO DEJO TAREA </t>
  </si>
  <si>
    <t>NDT</t>
  </si>
  <si>
    <r>
      <t xml:space="preserve"> CENTRO DE CAPACITACIÓN Y  ADIESTRAMIENTO PARA ASESORES HERBOLARIOS                                                                                                                                                          </t>
    </r>
    <r>
      <rPr>
        <b/>
        <sz val="10"/>
        <color theme="6" tint="-0.249977111117893"/>
        <rFont val="Lucida Handwriting"/>
        <family val="4"/>
      </rPr>
      <t xml:space="preserve"> </t>
    </r>
    <r>
      <rPr>
        <b/>
        <sz val="12"/>
        <color theme="6" tint="-0.249977111117893"/>
        <rFont val="Lucida Handwriting"/>
        <family val="4"/>
      </rPr>
      <t>“La Voz del Ángel de tu Salud”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</si>
</sst>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Simplified Arabic"/>
      <family val="1"/>
    </font>
    <font>
      <b/>
      <sz val="10"/>
      <color theme="6" tint="-0.249977111117893"/>
      <name val="Lucida Handwriting"/>
      <family val="4"/>
    </font>
    <font>
      <b/>
      <sz val="12"/>
      <color theme="6" tint="-0.249977111117893"/>
      <name val="Lucida Handwriting"/>
      <family val="4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22" xfId="0" applyFont="1" applyBorder="1"/>
    <xf numFmtId="0" fontId="7" fillId="0" borderId="22" xfId="0" applyFont="1" applyFill="1" applyBorder="1" applyAlignment="1"/>
    <xf numFmtId="164" fontId="0" fillId="0" borderId="23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0" fillId="0" borderId="23" xfId="0" applyBorder="1"/>
    <xf numFmtId="2" fontId="0" fillId="0" borderId="22" xfId="0" applyNumberFormat="1" applyBorder="1"/>
    <xf numFmtId="0" fontId="8" fillId="0" borderId="24" xfId="0" applyFont="1" applyFill="1" applyBorder="1" applyAlignment="1"/>
    <xf numFmtId="0" fontId="0" fillId="0" borderId="22" xfId="0" applyBorder="1"/>
    <xf numFmtId="0" fontId="7" fillId="0" borderId="23" xfId="0" applyFont="1" applyFill="1" applyBorder="1" applyAlignment="1"/>
    <xf numFmtId="0" fontId="7" fillId="0" borderId="22" xfId="0" applyFont="1" applyBorder="1" applyAlignment="1"/>
    <xf numFmtId="0" fontId="8" fillId="0" borderId="22" xfId="0" applyFont="1" applyFill="1" applyBorder="1" applyAlignment="1"/>
    <xf numFmtId="0" fontId="0" fillId="0" borderId="22" xfId="0" applyNumberFormat="1" applyBorder="1" applyAlignment="1">
      <alignment horizontal="center"/>
    </xf>
    <xf numFmtId="0" fontId="7" fillId="0" borderId="25" xfId="0" applyFont="1" applyFill="1" applyBorder="1" applyAlignment="1"/>
    <xf numFmtId="0" fontId="7" fillId="0" borderId="24" xfId="0" applyFont="1" applyFill="1" applyBorder="1" applyAlignment="1"/>
    <xf numFmtId="0" fontId="0" fillId="0" borderId="22" xfId="0" applyFill="1" applyBorder="1"/>
    <xf numFmtId="0" fontId="0" fillId="0" borderId="23" xfId="0" applyFill="1" applyBorder="1"/>
    <xf numFmtId="0" fontId="9" fillId="0" borderId="22" xfId="0" applyFont="1" applyFill="1" applyBorder="1" applyAlignment="1"/>
    <xf numFmtId="0" fontId="7" fillId="0" borderId="0" xfId="0" applyFont="1" applyBorder="1"/>
    <xf numFmtId="0" fontId="7" fillId="0" borderId="0" xfId="0" applyFont="1" applyFill="1" applyBorder="1" applyAlignment="1"/>
    <xf numFmtId="0" fontId="1" fillId="0" borderId="22" xfId="0" applyNumberFormat="1" applyFont="1" applyBorder="1" applyAlignment="1">
      <alignment horizontal="center"/>
    </xf>
    <xf numFmtId="0" fontId="0" fillId="2" borderId="1" xfId="0" applyFill="1" applyBorder="1"/>
    <xf numFmtId="0" fontId="5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8" xfId="0" applyFill="1" applyBorder="1"/>
    <xf numFmtId="0" fontId="0" fillId="2" borderId="5" xfId="0" applyFill="1" applyBorder="1"/>
    <xf numFmtId="0" fontId="1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5" fillId="2" borderId="1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2" borderId="12" xfId="0" applyFill="1" applyBorder="1"/>
    <xf numFmtId="0" fontId="0" fillId="2" borderId="16" xfId="0" applyFill="1" applyBorder="1" applyAlignment="1"/>
    <xf numFmtId="0" fontId="0" fillId="2" borderId="17" xfId="0" applyFill="1" applyBorder="1" applyAlignment="1"/>
    <xf numFmtId="0" fontId="0" fillId="2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1352549</xdr:colOff>
      <xdr:row>2</xdr:row>
      <xdr:rowOff>133351</xdr:rowOff>
    </xdr:from>
    <xdr:to>
      <xdr:col>1</xdr:col>
      <xdr:colOff>2486024</xdr:colOff>
      <xdr:row>7</xdr:row>
      <xdr:rowOff>156565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199" y="18697576"/>
          <a:ext cx="1133475" cy="97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-Irapuato01/Dropbox/ESCUELAS/REPORTE%20DE%20CALIFICACIONES/IRAPUATO/REPORTE%20DE%20CALIFIC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6"/>
      <sheetName val="modulo 7"/>
      <sheetName val="mod 8"/>
      <sheetName val="mod 9"/>
      <sheetName val="mod 10"/>
      <sheetName val="mod11"/>
      <sheetName val="mod12"/>
      <sheetName val="mod 1"/>
      <sheetName val="mod 2"/>
      <sheetName val="mod 3"/>
      <sheetName val="mod 4"/>
      <sheetName val="mod 5"/>
      <sheetName val="concentrado "/>
    </sheetNames>
    <sheetDataSet>
      <sheetData sheetId="0"/>
      <sheetData sheetId="1">
        <row r="14">
          <cell r="V14">
            <v>5</v>
          </cell>
        </row>
        <row r="15">
          <cell r="V15">
            <v>5</v>
          </cell>
        </row>
        <row r="17">
          <cell r="V17">
            <v>0</v>
          </cell>
        </row>
        <row r="18">
          <cell r="V18">
            <v>5</v>
          </cell>
        </row>
        <row r="20">
          <cell r="V20">
            <v>0</v>
          </cell>
        </row>
        <row r="21">
          <cell r="V21">
            <v>5</v>
          </cell>
        </row>
        <row r="23">
          <cell r="V23">
            <v>5</v>
          </cell>
        </row>
        <row r="25">
          <cell r="V25">
            <v>5</v>
          </cell>
        </row>
        <row r="26">
          <cell r="V26">
            <v>5</v>
          </cell>
        </row>
        <row r="27">
          <cell r="V27">
            <v>5</v>
          </cell>
        </row>
        <row r="29">
          <cell r="V29">
            <v>0</v>
          </cell>
        </row>
      </sheetData>
      <sheetData sheetId="2">
        <row r="23">
          <cell r="V23">
            <v>5</v>
          </cell>
        </row>
        <row r="24">
          <cell r="V24">
            <v>0</v>
          </cell>
        </row>
        <row r="26">
          <cell r="V26">
            <v>5</v>
          </cell>
        </row>
        <row r="27">
          <cell r="V27">
            <v>5</v>
          </cell>
        </row>
        <row r="29">
          <cell r="V29">
            <v>0</v>
          </cell>
        </row>
        <row r="30">
          <cell r="V30">
            <v>0</v>
          </cell>
        </row>
        <row r="32">
          <cell r="V32">
            <v>5</v>
          </cell>
        </row>
      </sheetData>
      <sheetData sheetId="3">
        <row r="19">
          <cell r="V19">
            <v>0</v>
          </cell>
        </row>
        <row r="20">
          <cell r="V20">
            <v>0</v>
          </cell>
        </row>
        <row r="22">
          <cell r="V22">
            <v>0</v>
          </cell>
        </row>
        <row r="23">
          <cell r="V23">
            <v>0</v>
          </cell>
        </row>
        <row r="25">
          <cell r="V25">
            <v>5.625</v>
          </cell>
        </row>
        <row r="26">
          <cell r="V26">
            <v>6.875</v>
          </cell>
        </row>
        <row r="28">
          <cell r="V28">
            <v>0</v>
          </cell>
        </row>
        <row r="30">
          <cell r="V30">
            <v>0</v>
          </cell>
        </row>
        <row r="31">
          <cell r="V31">
            <v>0</v>
          </cell>
        </row>
        <row r="33">
          <cell r="V33">
            <v>0</v>
          </cell>
        </row>
      </sheetData>
      <sheetData sheetId="4">
        <row r="19">
          <cell r="V19">
            <v>0</v>
          </cell>
        </row>
        <row r="20">
          <cell r="V20">
            <v>0</v>
          </cell>
        </row>
        <row r="22">
          <cell r="V22">
            <v>0</v>
          </cell>
        </row>
        <row r="23">
          <cell r="V23">
            <v>0</v>
          </cell>
        </row>
        <row r="25">
          <cell r="V25">
            <v>4.125</v>
          </cell>
        </row>
        <row r="26">
          <cell r="V26">
            <v>3.75</v>
          </cell>
        </row>
        <row r="28">
          <cell r="V28">
            <v>3.4375</v>
          </cell>
        </row>
        <row r="30">
          <cell r="V30">
            <v>0</v>
          </cell>
        </row>
        <row r="31">
          <cell r="V31">
            <v>0</v>
          </cell>
        </row>
        <row r="32">
          <cell r="V32">
            <v>4.1875</v>
          </cell>
        </row>
        <row r="34">
          <cell r="V34">
            <v>6.875</v>
          </cell>
        </row>
      </sheetData>
      <sheetData sheetId="5">
        <row r="16">
          <cell r="V16">
            <v>5</v>
          </cell>
        </row>
        <row r="17">
          <cell r="V17">
            <v>0</v>
          </cell>
        </row>
        <row r="19">
          <cell r="V19">
            <v>0</v>
          </cell>
        </row>
        <row r="20">
          <cell r="V20">
            <v>0</v>
          </cell>
        </row>
        <row r="22">
          <cell r="V22">
            <v>0</v>
          </cell>
        </row>
        <row r="23">
          <cell r="V23">
            <v>0</v>
          </cell>
        </row>
        <row r="25">
          <cell r="V25">
            <v>4.875</v>
          </cell>
        </row>
        <row r="27">
          <cell r="V27">
            <v>4.875</v>
          </cell>
        </row>
        <row r="28">
          <cell r="V28">
            <v>5</v>
          </cell>
        </row>
        <row r="29">
          <cell r="V29">
            <v>0</v>
          </cell>
        </row>
        <row r="31">
          <cell r="V31">
            <v>0</v>
          </cell>
        </row>
      </sheetData>
      <sheetData sheetId="6">
        <row r="15">
          <cell r="V15">
            <v>10</v>
          </cell>
        </row>
        <row r="16">
          <cell r="V16">
            <v>10</v>
          </cell>
        </row>
        <row r="18">
          <cell r="V18">
            <v>0</v>
          </cell>
        </row>
        <row r="19">
          <cell r="V19">
            <v>0</v>
          </cell>
        </row>
        <row r="21">
          <cell r="V21">
            <v>10</v>
          </cell>
        </row>
        <row r="22">
          <cell r="V22">
            <v>0</v>
          </cell>
        </row>
        <row r="24">
          <cell r="V24">
            <v>0</v>
          </cell>
        </row>
        <row r="26">
          <cell r="V26">
            <v>10</v>
          </cell>
        </row>
        <row r="27">
          <cell r="V27">
            <v>10</v>
          </cell>
        </row>
        <row r="28">
          <cell r="V28">
            <v>10</v>
          </cell>
        </row>
        <row r="30">
          <cell r="V30">
            <v>0</v>
          </cell>
        </row>
      </sheetData>
      <sheetData sheetId="7">
        <row r="27">
          <cell r="V27">
            <v>6.75</v>
          </cell>
        </row>
        <row r="28">
          <cell r="V28">
            <v>7</v>
          </cell>
        </row>
        <row r="30">
          <cell r="V30">
            <v>0</v>
          </cell>
        </row>
        <row r="31">
          <cell r="V31">
            <v>0</v>
          </cell>
        </row>
        <row r="33">
          <cell r="V33">
            <v>0</v>
          </cell>
        </row>
        <row r="34">
          <cell r="V34">
            <v>8</v>
          </cell>
        </row>
        <row r="36">
          <cell r="V36">
            <v>8.125</v>
          </cell>
        </row>
        <row r="38">
          <cell r="V38">
            <v>8.625</v>
          </cell>
        </row>
        <row r="39">
          <cell r="V39">
            <v>8.625</v>
          </cell>
        </row>
        <row r="40">
          <cell r="V40">
            <v>7.875</v>
          </cell>
        </row>
        <row r="42">
          <cell r="V42">
            <v>1.25</v>
          </cell>
        </row>
      </sheetData>
      <sheetData sheetId="8">
        <row r="28">
          <cell r="V28">
            <v>9.75</v>
          </cell>
        </row>
        <row r="29">
          <cell r="V29">
            <v>0</v>
          </cell>
        </row>
        <row r="31">
          <cell r="V31">
            <v>0</v>
          </cell>
        </row>
        <row r="32">
          <cell r="V32">
            <v>9.375</v>
          </cell>
        </row>
        <row r="34">
          <cell r="V34">
            <v>9.375</v>
          </cell>
        </row>
        <row r="35">
          <cell r="V35">
            <v>0</v>
          </cell>
        </row>
        <row r="37">
          <cell r="V37">
            <v>9.375</v>
          </cell>
        </row>
        <row r="39">
          <cell r="V39">
            <v>9.625</v>
          </cell>
        </row>
        <row r="40">
          <cell r="V40">
            <v>9.375</v>
          </cell>
        </row>
        <row r="41">
          <cell r="V41">
            <v>0</v>
          </cell>
        </row>
        <row r="43">
          <cell r="V43">
            <v>9.375</v>
          </cell>
        </row>
      </sheetData>
      <sheetData sheetId="9">
        <row r="11">
          <cell r="V11"/>
        </row>
        <row r="12">
          <cell r="V12">
            <v>0</v>
          </cell>
        </row>
        <row r="14">
          <cell r="V14">
            <v>0</v>
          </cell>
        </row>
        <row r="15">
          <cell r="V15">
            <v>0</v>
          </cell>
        </row>
        <row r="17">
          <cell r="V17">
            <v>0</v>
          </cell>
        </row>
        <row r="18">
          <cell r="V18">
            <v>0</v>
          </cell>
        </row>
        <row r="20">
          <cell r="V20">
            <v>0</v>
          </cell>
        </row>
        <row r="22">
          <cell r="V22">
            <v>0</v>
          </cell>
        </row>
        <row r="23">
          <cell r="V23">
            <v>0</v>
          </cell>
        </row>
        <row r="25">
          <cell r="V25">
            <v>0</v>
          </cell>
        </row>
      </sheetData>
      <sheetData sheetId="10">
        <row r="11">
          <cell r="V11"/>
        </row>
        <row r="12">
          <cell r="V12">
            <v>0</v>
          </cell>
        </row>
        <row r="14">
          <cell r="V14">
            <v>0</v>
          </cell>
        </row>
        <row r="15">
          <cell r="V15">
            <v>0</v>
          </cell>
        </row>
        <row r="17">
          <cell r="V17">
            <v>0</v>
          </cell>
        </row>
        <row r="18">
          <cell r="V18">
            <v>0</v>
          </cell>
        </row>
        <row r="20">
          <cell r="V20">
            <v>0</v>
          </cell>
        </row>
        <row r="22">
          <cell r="V22">
            <v>0</v>
          </cell>
        </row>
        <row r="23">
          <cell r="V23">
            <v>0</v>
          </cell>
        </row>
        <row r="25">
          <cell r="V25">
            <v>0</v>
          </cell>
        </row>
      </sheetData>
      <sheetData sheetId="11">
        <row r="13">
          <cell r="V13">
            <v>0</v>
          </cell>
        </row>
        <row r="14">
          <cell r="V14">
            <v>0</v>
          </cell>
        </row>
        <row r="16">
          <cell r="V16">
            <v>0</v>
          </cell>
        </row>
        <row r="17">
          <cell r="V17">
            <v>0</v>
          </cell>
        </row>
        <row r="19">
          <cell r="V19">
            <v>0</v>
          </cell>
        </row>
        <row r="20">
          <cell r="V20">
            <v>0</v>
          </cell>
        </row>
        <row r="22">
          <cell r="V22">
            <v>0</v>
          </cell>
        </row>
        <row r="24">
          <cell r="V24">
            <v>0</v>
          </cell>
        </row>
        <row r="25">
          <cell r="V25">
            <v>0</v>
          </cell>
        </row>
        <row r="27">
          <cell r="V27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36"/>
  <sheetViews>
    <sheetView tabSelected="1" topLeftCell="A4" workbookViewId="0">
      <selection activeCell="B25" sqref="B25"/>
    </sheetView>
  </sheetViews>
  <sheetFormatPr baseColWidth="10" defaultRowHeight="15"/>
  <cols>
    <col min="1" max="1" width="4.85546875" customWidth="1"/>
    <col min="2" max="2" width="37.28515625" customWidth="1"/>
    <col min="16" max="16" width="5.85546875" customWidth="1"/>
    <col min="17" max="17" width="8.42578125" customWidth="1"/>
    <col min="18" max="18" width="7.42578125" customWidth="1"/>
    <col min="19" max="19" width="14" customWidth="1"/>
    <col min="20" max="21" width="7.28515625" customWidth="1"/>
    <col min="22" max="22" width="8.140625" customWidth="1"/>
    <col min="23" max="23" width="7.5703125" customWidth="1"/>
    <col min="24" max="24" width="13.85546875" customWidth="1"/>
    <col min="25" max="25" width="15.85546875" customWidth="1"/>
  </cols>
  <sheetData>
    <row r="5" spans="1:25">
      <c r="C5" s="46" t="s">
        <v>39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25"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25"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25" ht="15.75" thickBot="1"/>
    <row r="9" spans="1:25" ht="15.75" thickBot="1">
      <c r="A9" s="22"/>
      <c r="B9" s="47" t="s">
        <v>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23"/>
      <c r="P9" s="49" t="s">
        <v>1</v>
      </c>
      <c r="Q9" s="50"/>
      <c r="R9" s="50"/>
      <c r="S9" s="50"/>
      <c r="T9" s="50"/>
      <c r="U9" s="50"/>
      <c r="V9" s="50"/>
      <c r="W9" s="50"/>
      <c r="X9" s="51"/>
      <c r="Y9" s="52" t="s">
        <v>2</v>
      </c>
    </row>
    <row r="10" spans="1:25" ht="15.75" thickBot="1">
      <c r="A10" s="24"/>
      <c r="B10" s="24"/>
      <c r="C10" s="25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55" t="s">
        <v>3</v>
      </c>
      <c r="Q10" s="56"/>
      <c r="R10" s="57"/>
      <c r="S10" s="29"/>
      <c r="T10" s="55" t="s">
        <v>4</v>
      </c>
      <c r="U10" s="56"/>
      <c r="V10" s="56"/>
      <c r="W10" s="57"/>
      <c r="X10" s="28"/>
      <c r="Y10" s="53"/>
    </row>
    <row r="11" spans="1:25" ht="15.75" thickBot="1">
      <c r="A11" s="30"/>
      <c r="B11" s="31" t="s">
        <v>5</v>
      </c>
      <c r="C11" s="64" t="s">
        <v>6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32"/>
      <c r="P11" s="58"/>
      <c r="Q11" s="59"/>
      <c r="R11" s="60"/>
      <c r="S11" s="33"/>
      <c r="T11" s="58"/>
      <c r="U11" s="59"/>
      <c r="V11" s="59"/>
      <c r="W11" s="60"/>
      <c r="X11" s="34"/>
      <c r="Y11" s="53"/>
    </row>
    <row r="12" spans="1:25" ht="15.75" thickBot="1">
      <c r="A12" s="35"/>
      <c r="B12" s="24"/>
      <c r="C12" s="36" t="s">
        <v>7</v>
      </c>
      <c r="D12" s="37" t="s">
        <v>8</v>
      </c>
      <c r="E12" s="37" t="s">
        <v>9</v>
      </c>
      <c r="F12" s="37" t="s">
        <v>10</v>
      </c>
      <c r="G12" s="37" t="s">
        <v>11</v>
      </c>
      <c r="H12" s="37" t="s">
        <v>12</v>
      </c>
      <c r="I12" s="37" t="s">
        <v>13</v>
      </c>
      <c r="J12" s="37" t="s">
        <v>14</v>
      </c>
      <c r="K12" s="37" t="s">
        <v>15</v>
      </c>
      <c r="L12" s="37" t="s">
        <v>16</v>
      </c>
      <c r="M12" s="37" t="s">
        <v>17</v>
      </c>
      <c r="N12" s="37" t="s">
        <v>18</v>
      </c>
      <c r="O12" s="37"/>
      <c r="P12" s="61"/>
      <c r="Q12" s="62"/>
      <c r="R12" s="63"/>
      <c r="S12" s="29"/>
      <c r="T12" s="61"/>
      <c r="U12" s="62"/>
      <c r="V12" s="62"/>
      <c r="W12" s="63"/>
      <c r="X12" s="28"/>
      <c r="Y12" s="53"/>
    </row>
    <row r="13" spans="1:25" ht="15.75" thickBot="1">
      <c r="A13" s="38"/>
      <c r="B13" s="39" t="s">
        <v>19</v>
      </c>
      <c r="C13" s="40" t="s">
        <v>6</v>
      </c>
      <c r="D13" s="40" t="s">
        <v>6</v>
      </c>
      <c r="E13" s="40" t="s">
        <v>6</v>
      </c>
      <c r="F13" s="40" t="s">
        <v>6</v>
      </c>
      <c r="G13" s="40" t="s">
        <v>6</v>
      </c>
      <c r="H13" s="40" t="s">
        <v>6</v>
      </c>
      <c r="I13" s="40" t="s">
        <v>6</v>
      </c>
      <c r="J13" s="40" t="s">
        <v>6</v>
      </c>
      <c r="K13" s="40" t="s">
        <v>6</v>
      </c>
      <c r="L13" s="40" t="s">
        <v>6</v>
      </c>
      <c r="M13" s="40" t="s">
        <v>6</v>
      </c>
      <c r="N13" s="40" t="s">
        <v>6</v>
      </c>
      <c r="O13" s="40" t="s">
        <v>20</v>
      </c>
      <c r="P13" s="41">
        <v>1</v>
      </c>
      <c r="Q13" s="42">
        <v>2</v>
      </c>
      <c r="R13" s="32">
        <v>3</v>
      </c>
      <c r="S13" s="43" t="s">
        <v>20</v>
      </c>
      <c r="T13" s="41">
        <v>1</v>
      </c>
      <c r="U13" s="42">
        <v>2</v>
      </c>
      <c r="V13" s="32">
        <v>3</v>
      </c>
      <c r="W13" s="42">
        <v>4</v>
      </c>
      <c r="X13" s="44" t="s">
        <v>21</v>
      </c>
      <c r="Y13" s="54"/>
    </row>
    <row r="14" spans="1:25">
      <c r="A14" s="1">
        <v>1</v>
      </c>
      <c r="B14" s="2" t="s">
        <v>22</v>
      </c>
      <c r="C14" s="3">
        <f>+'[1]modulo 7'!V14</f>
        <v>5</v>
      </c>
      <c r="D14" s="4">
        <f>+'[1]mod 8'!V23</f>
        <v>5</v>
      </c>
      <c r="E14" s="4">
        <f>+'[1]mod 9'!V19</f>
        <v>0</v>
      </c>
      <c r="F14" s="4">
        <f>+'[1]mod 10'!V19</f>
        <v>0</v>
      </c>
      <c r="G14" s="4">
        <f>+[1]mod11!V16</f>
        <v>5</v>
      </c>
      <c r="H14" s="4">
        <f>+[1]mod12!V15</f>
        <v>10</v>
      </c>
      <c r="I14" s="4">
        <f>+'[1]mod 1'!V27</f>
        <v>6.75</v>
      </c>
      <c r="J14" s="4">
        <f>+'[1]mod 2'!V28</f>
        <v>9.75</v>
      </c>
      <c r="K14" s="4">
        <f>+'[1]mod 3'!V11</f>
        <v>0</v>
      </c>
      <c r="L14" s="4">
        <f>+'[1]mod 4'!V11</f>
        <v>0</v>
      </c>
      <c r="M14" s="4">
        <f>+'[1]mod 5'!V13</f>
        <v>0</v>
      </c>
      <c r="N14" s="4"/>
      <c r="O14" s="5">
        <f>(C14+D14+E14+F14+G14+H14+I14+J14+K14+L14+M14+N14)/12</f>
        <v>3.4583333333333335</v>
      </c>
      <c r="P14" s="6">
        <v>10</v>
      </c>
      <c r="Q14" s="6">
        <v>10</v>
      </c>
      <c r="R14" s="6"/>
      <c r="S14" s="6">
        <f>(+P14+Q14+R14)/3</f>
        <v>6.666666666666667</v>
      </c>
      <c r="T14" s="6">
        <v>10</v>
      </c>
      <c r="U14" s="6">
        <v>10</v>
      </c>
      <c r="V14" s="6"/>
      <c r="W14" s="6"/>
      <c r="X14" s="6">
        <f>(+T14+U14+V14+W14)/4</f>
        <v>5</v>
      </c>
      <c r="Y14" s="7">
        <f>(O14+S14+X14)/3</f>
        <v>5.041666666666667</v>
      </c>
    </row>
    <row r="15" spans="1:25">
      <c r="A15" s="1">
        <v>2</v>
      </c>
      <c r="B15" s="8" t="s">
        <v>23</v>
      </c>
      <c r="C15" s="3">
        <f>+'[1]modulo 7'!V15</f>
        <v>5</v>
      </c>
      <c r="D15" s="4">
        <f>+'[1]mod 8'!V24</f>
        <v>0</v>
      </c>
      <c r="E15" s="4">
        <f>+'[1]mod 9'!V20</f>
        <v>0</v>
      </c>
      <c r="F15" s="4">
        <f>+'[1]mod 10'!V20</f>
        <v>0</v>
      </c>
      <c r="G15" s="4">
        <f>+[1]mod11!V17</f>
        <v>0</v>
      </c>
      <c r="H15" s="4">
        <f>+[1]mod12!V16</f>
        <v>10</v>
      </c>
      <c r="I15" s="4">
        <f>+'[1]mod 1'!V28</f>
        <v>7</v>
      </c>
      <c r="J15" s="4">
        <f>+'[1]mod 2'!V29</f>
        <v>0</v>
      </c>
      <c r="K15" s="4">
        <f>+'[1]mod 3'!V12</f>
        <v>0</v>
      </c>
      <c r="L15" s="4">
        <f>+'[1]mod 4'!V12</f>
        <v>0</v>
      </c>
      <c r="M15" s="4">
        <f>+'[1]mod 5'!V14</f>
        <v>0</v>
      </c>
      <c r="N15" s="4"/>
      <c r="O15" s="5">
        <f t="shared" ref="O15:O25" si="0">(C15+D15+E15+F15+G15+H15+I15+J15+K15+L15+M15+N15)/12</f>
        <v>1.8333333333333333</v>
      </c>
      <c r="P15" s="9">
        <v>10</v>
      </c>
      <c r="Q15" s="9">
        <v>10</v>
      </c>
      <c r="R15" s="9"/>
      <c r="S15" s="6">
        <f t="shared" ref="S15:S25" si="1">(+P15+Q15+R15)/3</f>
        <v>6.666666666666667</v>
      </c>
      <c r="T15" s="9">
        <v>10</v>
      </c>
      <c r="U15" s="9">
        <v>10</v>
      </c>
      <c r="V15" s="9"/>
      <c r="W15" s="6"/>
      <c r="X15" s="6">
        <f t="shared" ref="X15:X25" si="2">(+T15+U15+V15+W15)/4</f>
        <v>5</v>
      </c>
      <c r="Y15" s="7">
        <f t="shared" ref="Y15:Y25" si="3">(O15+S15+X15)/3</f>
        <v>4.5</v>
      </c>
    </row>
    <row r="16" spans="1:25">
      <c r="A16" s="1">
        <v>3</v>
      </c>
      <c r="B16" s="10" t="s">
        <v>24</v>
      </c>
      <c r="C16" s="3">
        <f>+'[1]modulo 7'!V17</f>
        <v>0</v>
      </c>
      <c r="D16" s="4">
        <f>+'[1]mod 8'!V26</f>
        <v>5</v>
      </c>
      <c r="E16" s="4">
        <f>+'[1]mod 9'!V22</f>
        <v>0</v>
      </c>
      <c r="F16" s="4">
        <f>+'[1]mod 10'!V22</f>
        <v>0</v>
      </c>
      <c r="G16" s="4">
        <f>+[1]mod11!V19</f>
        <v>0</v>
      </c>
      <c r="H16" s="4">
        <f>+[1]mod12!V18</f>
        <v>0</v>
      </c>
      <c r="I16" s="4">
        <f>+'[1]mod 1'!V30</f>
        <v>0</v>
      </c>
      <c r="J16" s="4">
        <f>+'[1]mod 2'!V31</f>
        <v>0</v>
      </c>
      <c r="K16" s="4">
        <f>+'[1]mod 3'!V14</f>
        <v>0</v>
      </c>
      <c r="L16" s="4">
        <f>+'[1]mod 4'!V14</f>
        <v>0</v>
      </c>
      <c r="M16" s="4">
        <f>+'[1]mod 5'!V16</f>
        <v>0</v>
      </c>
      <c r="N16" s="4"/>
      <c r="O16" s="5">
        <f t="shared" si="0"/>
        <v>0.41666666666666669</v>
      </c>
      <c r="P16" s="9">
        <v>10</v>
      </c>
      <c r="Q16" s="9">
        <v>10</v>
      </c>
      <c r="R16" s="9"/>
      <c r="S16" s="6">
        <f t="shared" si="1"/>
        <v>6.666666666666667</v>
      </c>
      <c r="T16" s="9">
        <v>10</v>
      </c>
      <c r="U16" s="9">
        <v>10</v>
      </c>
      <c r="V16" s="9"/>
      <c r="W16" s="6"/>
      <c r="X16" s="6">
        <f t="shared" si="2"/>
        <v>5</v>
      </c>
      <c r="Y16" s="7">
        <f t="shared" si="3"/>
        <v>4.0277777777777777</v>
      </c>
    </row>
    <row r="17" spans="1:25">
      <c r="A17" s="1">
        <v>4</v>
      </c>
      <c r="B17" s="11" t="s">
        <v>25</v>
      </c>
      <c r="C17" s="3">
        <f>+'[1]modulo 7'!V18</f>
        <v>5</v>
      </c>
      <c r="D17" s="4">
        <f>+'[1]mod 8'!V27</f>
        <v>5</v>
      </c>
      <c r="E17" s="4">
        <f>+'[1]mod 9'!V23</f>
        <v>0</v>
      </c>
      <c r="F17" s="4">
        <f>+'[1]mod 10'!V23</f>
        <v>0</v>
      </c>
      <c r="G17" s="4">
        <f>+[1]mod11!V20</f>
        <v>0</v>
      </c>
      <c r="H17" s="4">
        <f>+[1]mod12!V19</f>
        <v>0</v>
      </c>
      <c r="I17" s="4">
        <f>+'[1]mod 1'!V31</f>
        <v>0</v>
      </c>
      <c r="J17" s="4">
        <f>+'[1]mod 2'!V32</f>
        <v>9.375</v>
      </c>
      <c r="K17" s="4">
        <f>+'[1]mod 3'!V15</f>
        <v>0</v>
      </c>
      <c r="L17" s="4">
        <f>+'[1]mod 4'!V15</f>
        <v>0</v>
      </c>
      <c r="M17" s="4">
        <f>+'[1]mod 5'!V17</f>
        <v>0</v>
      </c>
      <c r="N17" s="4"/>
      <c r="O17" s="5">
        <f t="shared" si="0"/>
        <v>1.6145833333333333</v>
      </c>
      <c r="P17" s="9">
        <v>10</v>
      </c>
      <c r="Q17" s="9">
        <v>10</v>
      </c>
      <c r="R17" s="9"/>
      <c r="S17" s="6">
        <f t="shared" si="1"/>
        <v>6.666666666666667</v>
      </c>
      <c r="T17" s="9">
        <v>10</v>
      </c>
      <c r="U17" s="9">
        <v>10</v>
      </c>
      <c r="V17" s="9"/>
      <c r="W17" s="6"/>
      <c r="X17" s="6">
        <f t="shared" si="2"/>
        <v>5</v>
      </c>
      <c r="Y17" s="7">
        <f t="shared" si="3"/>
        <v>4.427083333333333</v>
      </c>
    </row>
    <row r="18" spans="1:25">
      <c r="A18" s="1">
        <v>5</v>
      </c>
      <c r="B18" s="12" t="s">
        <v>26</v>
      </c>
      <c r="C18" s="3">
        <f>+'[1]modulo 7'!V20</f>
        <v>0</v>
      </c>
      <c r="D18" s="4">
        <f>+'[1]mod 8'!V29</f>
        <v>0</v>
      </c>
      <c r="E18" s="4">
        <f>+'[1]mod 9'!V25</f>
        <v>5.625</v>
      </c>
      <c r="F18" s="4">
        <f>+'[1]mod 10'!V25</f>
        <v>4.125</v>
      </c>
      <c r="G18" s="4">
        <f>+[1]mod11!V22</f>
        <v>0</v>
      </c>
      <c r="H18" s="4">
        <f>+[1]mod12!V21</f>
        <v>10</v>
      </c>
      <c r="I18" s="4">
        <f>+'[1]mod 1'!V33</f>
        <v>0</v>
      </c>
      <c r="J18" s="4">
        <f>+'[1]mod 2'!V34</f>
        <v>9.375</v>
      </c>
      <c r="K18" s="4">
        <f>+'[1]mod 3'!V17</f>
        <v>0</v>
      </c>
      <c r="L18" s="4">
        <f>+'[1]mod 4'!V17</f>
        <v>0</v>
      </c>
      <c r="M18" s="4">
        <f>+'[1]mod 5'!V19</f>
        <v>0</v>
      </c>
      <c r="N18" s="4"/>
      <c r="O18" s="5">
        <f t="shared" si="0"/>
        <v>2.4270833333333335</v>
      </c>
      <c r="P18" s="9">
        <v>10</v>
      </c>
      <c r="Q18" s="9">
        <v>10</v>
      </c>
      <c r="R18" s="9"/>
      <c r="S18" s="6">
        <f t="shared" si="1"/>
        <v>6.666666666666667</v>
      </c>
      <c r="T18" s="9">
        <v>10</v>
      </c>
      <c r="U18" s="9">
        <v>10</v>
      </c>
      <c r="V18" s="9"/>
      <c r="W18" s="6"/>
      <c r="X18" s="6">
        <f t="shared" si="2"/>
        <v>5</v>
      </c>
      <c r="Y18" s="7">
        <f t="shared" si="3"/>
        <v>4.697916666666667</v>
      </c>
    </row>
    <row r="19" spans="1:25">
      <c r="A19" s="1">
        <v>6</v>
      </c>
      <c r="B19" s="12" t="s">
        <v>27</v>
      </c>
      <c r="C19" s="3">
        <f>+'[1]modulo 7'!V21</f>
        <v>5</v>
      </c>
      <c r="D19" s="4">
        <f>+'[1]mod 8'!V30</f>
        <v>0</v>
      </c>
      <c r="E19" s="4">
        <f>+'[1]mod 9'!V26</f>
        <v>6.875</v>
      </c>
      <c r="F19" s="4">
        <f>+'[1]mod 10'!V26</f>
        <v>3.75</v>
      </c>
      <c r="G19" s="4">
        <f>+[1]mod11!V23</f>
        <v>0</v>
      </c>
      <c r="H19" s="4">
        <f>+[1]mod12!V22</f>
        <v>0</v>
      </c>
      <c r="I19" s="4">
        <f>+'[1]mod 1'!V34</f>
        <v>8</v>
      </c>
      <c r="J19" s="4">
        <f>+'[1]mod 2'!V35</f>
        <v>0</v>
      </c>
      <c r="K19" s="4">
        <f>+'[1]mod 3'!V18</f>
        <v>0</v>
      </c>
      <c r="L19" s="4">
        <f>+'[1]mod 4'!V18</f>
        <v>0</v>
      </c>
      <c r="M19" s="4">
        <f>+'[1]mod 5'!V20</f>
        <v>0</v>
      </c>
      <c r="N19" s="4"/>
      <c r="O19" s="5">
        <f t="shared" si="0"/>
        <v>1.96875</v>
      </c>
      <c r="P19" s="9">
        <v>10</v>
      </c>
      <c r="Q19" s="9">
        <v>10</v>
      </c>
      <c r="R19" s="9"/>
      <c r="S19" s="6">
        <f t="shared" si="1"/>
        <v>6.666666666666667</v>
      </c>
      <c r="T19" s="9">
        <v>10</v>
      </c>
      <c r="U19" s="9">
        <v>10</v>
      </c>
      <c r="V19" s="9"/>
      <c r="W19" s="6"/>
      <c r="X19" s="6">
        <f t="shared" si="2"/>
        <v>5</v>
      </c>
      <c r="Y19" s="7">
        <f t="shared" si="3"/>
        <v>4.5451388888888893</v>
      </c>
    </row>
    <row r="20" spans="1:25">
      <c r="A20" s="1">
        <v>7</v>
      </c>
      <c r="B20" s="12" t="s">
        <v>28</v>
      </c>
      <c r="C20" s="3">
        <f>+'[1]modulo 7'!V23</f>
        <v>5</v>
      </c>
      <c r="D20" s="4">
        <f>+'[1]mod 8'!V32</f>
        <v>5</v>
      </c>
      <c r="E20" s="4">
        <f>+'[1]mod 9'!V28</f>
        <v>0</v>
      </c>
      <c r="F20" s="4">
        <f>+'[1]mod 10'!V28</f>
        <v>3.4375</v>
      </c>
      <c r="G20" s="4">
        <f>+[1]mod11!V25</f>
        <v>4.875</v>
      </c>
      <c r="H20" s="4">
        <f>+[1]mod12!V24</f>
        <v>0</v>
      </c>
      <c r="I20" s="4">
        <f>+'[1]mod 1'!V36</f>
        <v>8.125</v>
      </c>
      <c r="J20" s="4">
        <f>+'[1]mod 2'!V37</f>
        <v>9.375</v>
      </c>
      <c r="K20" s="4">
        <f>+'[1]mod 3'!V20</f>
        <v>0</v>
      </c>
      <c r="L20" s="4">
        <f>+'[1]mod 4'!V20</f>
        <v>0</v>
      </c>
      <c r="M20" s="4">
        <f>+'[1]mod 5'!V22</f>
        <v>0</v>
      </c>
      <c r="N20" s="4"/>
      <c r="O20" s="5">
        <f t="shared" si="0"/>
        <v>2.984375</v>
      </c>
      <c r="P20" s="9">
        <v>10</v>
      </c>
      <c r="Q20" s="9">
        <v>10</v>
      </c>
      <c r="R20" s="9"/>
      <c r="S20" s="6">
        <f t="shared" si="1"/>
        <v>6.666666666666667</v>
      </c>
      <c r="T20" s="9">
        <v>10</v>
      </c>
      <c r="U20" s="9">
        <v>10</v>
      </c>
      <c r="V20" s="9"/>
      <c r="W20" s="6"/>
      <c r="X20" s="6">
        <f t="shared" si="2"/>
        <v>5</v>
      </c>
      <c r="Y20" s="7">
        <f t="shared" si="3"/>
        <v>4.8836805555555562</v>
      </c>
    </row>
    <row r="21" spans="1:25">
      <c r="A21" s="1">
        <v>8</v>
      </c>
      <c r="B21" s="14" t="s">
        <v>29</v>
      </c>
      <c r="C21" s="3">
        <f>+'[1]modulo 7'!V25</f>
        <v>5</v>
      </c>
      <c r="D21" s="4">
        <f>+'[1]mod 8'!V34</f>
        <v>0</v>
      </c>
      <c r="E21" s="4">
        <f>+'[1]mod 9'!V30</f>
        <v>0</v>
      </c>
      <c r="F21" s="4">
        <f>+'[1]mod 10'!V30</f>
        <v>0</v>
      </c>
      <c r="G21" s="4">
        <f>+[1]mod11!V27</f>
        <v>4.875</v>
      </c>
      <c r="H21" s="4">
        <f>+[1]mod12!V26</f>
        <v>10</v>
      </c>
      <c r="I21" s="4">
        <f>+'[1]mod 1'!V38</f>
        <v>8.625</v>
      </c>
      <c r="J21" s="4">
        <f>+'[1]mod 2'!V39</f>
        <v>9.625</v>
      </c>
      <c r="K21" s="4">
        <f>+'[1]mod 3'!V22</f>
        <v>0</v>
      </c>
      <c r="L21" s="4">
        <f>+'[1]mod 4'!V22</f>
        <v>0</v>
      </c>
      <c r="M21" s="4">
        <f>+'[1]mod 5'!V24</f>
        <v>0</v>
      </c>
      <c r="N21" s="13"/>
      <c r="O21" s="5">
        <f t="shared" si="0"/>
        <v>3.1770833333333335</v>
      </c>
      <c r="P21" s="9"/>
      <c r="Q21" s="9"/>
      <c r="R21" s="9"/>
      <c r="S21" s="6">
        <f t="shared" si="1"/>
        <v>0</v>
      </c>
      <c r="T21" s="9"/>
      <c r="U21" s="9"/>
      <c r="V21" s="9"/>
      <c r="W21" s="6"/>
      <c r="X21" s="6">
        <f t="shared" si="2"/>
        <v>0</v>
      </c>
      <c r="Y21" s="7">
        <f t="shared" si="3"/>
        <v>1.0590277777777779</v>
      </c>
    </row>
    <row r="22" spans="1:25">
      <c r="A22" s="1">
        <v>9</v>
      </c>
      <c r="B22" s="15" t="s">
        <v>30</v>
      </c>
      <c r="C22" s="3">
        <f>+'[1]modulo 7'!V26</f>
        <v>5</v>
      </c>
      <c r="D22" s="4">
        <f>+'[1]mod 8'!V35</f>
        <v>0</v>
      </c>
      <c r="E22" s="4">
        <f>+'[1]mod 9'!V30</f>
        <v>0</v>
      </c>
      <c r="F22" s="4">
        <f>+'[1]mod 10'!V31</f>
        <v>0</v>
      </c>
      <c r="G22" s="4">
        <f>+[1]mod11!V28</f>
        <v>5</v>
      </c>
      <c r="H22" s="4">
        <f>+[1]mod12!V27</f>
        <v>10</v>
      </c>
      <c r="I22" s="4">
        <f>+'[1]mod 1'!V39</f>
        <v>8.625</v>
      </c>
      <c r="J22" s="4">
        <f>+'[1]mod 2'!V40</f>
        <v>9.375</v>
      </c>
      <c r="K22" s="4">
        <f>+'[1]mod 3'!V22</f>
        <v>0</v>
      </c>
      <c r="L22" s="4">
        <f>+'[1]mod 4'!V22</f>
        <v>0</v>
      </c>
      <c r="M22" s="4">
        <f>+'[1]mod 5'!V24</f>
        <v>0</v>
      </c>
      <c r="N22" s="13"/>
      <c r="O22" s="5">
        <f t="shared" si="0"/>
        <v>3.1666666666666665</v>
      </c>
      <c r="P22" s="16">
        <v>10</v>
      </c>
      <c r="Q22" s="16"/>
      <c r="R22" s="16"/>
      <c r="S22" s="6">
        <f t="shared" si="1"/>
        <v>3.3333333333333335</v>
      </c>
      <c r="T22" s="16">
        <v>10</v>
      </c>
      <c r="U22" s="16"/>
      <c r="V22" s="16"/>
      <c r="W22" s="17"/>
      <c r="X22" s="6">
        <f t="shared" si="2"/>
        <v>2.5</v>
      </c>
      <c r="Y22" s="7">
        <f t="shared" si="3"/>
        <v>3</v>
      </c>
    </row>
    <row r="23" spans="1:25">
      <c r="A23" s="1">
        <v>10</v>
      </c>
      <c r="B23" s="9" t="s">
        <v>31</v>
      </c>
      <c r="C23" s="3">
        <f>+'[1]modulo 7'!V27</f>
        <v>5</v>
      </c>
      <c r="D23" s="4">
        <f>+'[1]mod 8'!V36</f>
        <v>0</v>
      </c>
      <c r="E23" s="4">
        <f>+'[1]mod 9'!V31</f>
        <v>0</v>
      </c>
      <c r="F23" s="4">
        <f>+'[1]mod 10'!V32</f>
        <v>4.1875</v>
      </c>
      <c r="G23" s="4">
        <f>+[1]mod11!V29</f>
        <v>0</v>
      </c>
      <c r="H23" s="4">
        <f>+[1]mod12!V28</f>
        <v>10</v>
      </c>
      <c r="I23" s="4">
        <f>+'[1]mod 1'!V40</f>
        <v>7.875</v>
      </c>
      <c r="J23" s="4">
        <f>+'[1]mod 2'!V41</f>
        <v>0</v>
      </c>
      <c r="K23" s="4">
        <f>+'[1]mod 3'!V23</f>
        <v>0</v>
      </c>
      <c r="L23" s="4">
        <f>+'[1]mod 4'!V23</f>
        <v>0</v>
      </c>
      <c r="M23" s="4">
        <f>+'[1]mod 5'!V25</f>
        <v>0</v>
      </c>
      <c r="N23" s="13"/>
      <c r="O23" s="5">
        <f t="shared" si="0"/>
        <v>2.2552083333333335</v>
      </c>
      <c r="P23" s="9">
        <v>10</v>
      </c>
      <c r="Q23" s="9"/>
      <c r="R23" s="9"/>
      <c r="S23" s="6">
        <f t="shared" si="1"/>
        <v>3.3333333333333335</v>
      </c>
      <c r="T23" s="9">
        <v>10</v>
      </c>
      <c r="U23" s="9"/>
      <c r="V23" s="9"/>
      <c r="W23" s="6"/>
      <c r="X23" s="6">
        <f t="shared" si="2"/>
        <v>2.5</v>
      </c>
      <c r="Y23" s="7">
        <f t="shared" si="3"/>
        <v>2.6961805555555558</v>
      </c>
    </row>
    <row r="24" spans="1:25" ht="15.75" customHeight="1">
      <c r="A24" s="1">
        <v>11</v>
      </c>
      <c r="B24" s="18" t="s">
        <v>32</v>
      </c>
      <c r="C24" s="3">
        <f>+'[1]modulo 7'!V29</f>
        <v>0</v>
      </c>
      <c r="D24" s="4">
        <f>+'[1]mod 8'!V38</f>
        <v>0</v>
      </c>
      <c r="E24" s="4">
        <f>+'[1]mod 9'!V33</f>
        <v>0</v>
      </c>
      <c r="F24" s="4">
        <f>+'[1]mod 10'!V34</f>
        <v>6.875</v>
      </c>
      <c r="G24" s="4">
        <f>+[1]mod11!V31</f>
        <v>0</v>
      </c>
      <c r="H24" s="4">
        <f>+[1]mod12!V30</f>
        <v>0</v>
      </c>
      <c r="I24" s="4">
        <f>+'[1]mod 1'!V42</f>
        <v>1.25</v>
      </c>
      <c r="J24" s="4">
        <f>+'[1]mod 2'!V43</f>
        <v>9.375</v>
      </c>
      <c r="K24" s="4">
        <f>+'[1]mod 3'!V25</f>
        <v>0</v>
      </c>
      <c r="L24" s="4">
        <f>+'[1]mod 4'!V25</f>
        <v>0</v>
      </c>
      <c r="M24" s="4">
        <f>+'[1]mod 5'!V27</f>
        <v>0</v>
      </c>
      <c r="N24" s="13"/>
      <c r="O24" s="5">
        <f t="shared" si="0"/>
        <v>1.4583333333333333</v>
      </c>
      <c r="P24" s="9"/>
      <c r="Q24" s="9"/>
      <c r="R24" s="9"/>
      <c r="S24" s="6">
        <f t="shared" si="1"/>
        <v>0</v>
      </c>
      <c r="T24" s="9"/>
      <c r="U24" s="9"/>
      <c r="V24" s="9"/>
      <c r="W24" s="6"/>
      <c r="X24" s="6">
        <f t="shared" si="2"/>
        <v>0</v>
      </c>
      <c r="Y24" s="7">
        <f t="shared" si="3"/>
        <v>0.4861111111111111</v>
      </c>
    </row>
    <row r="25" spans="1:25" ht="15.75" customHeight="1">
      <c r="A25" s="1"/>
      <c r="B25" s="18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13"/>
      <c r="O25" s="5">
        <f t="shared" si="0"/>
        <v>0</v>
      </c>
      <c r="P25" s="9"/>
      <c r="Q25" s="9"/>
      <c r="R25" s="9"/>
      <c r="S25" s="6">
        <f t="shared" si="1"/>
        <v>0</v>
      </c>
      <c r="T25" s="9"/>
      <c r="U25" s="9"/>
      <c r="V25" s="9"/>
      <c r="W25" s="6"/>
      <c r="X25" s="6">
        <f t="shared" si="2"/>
        <v>0</v>
      </c>
      <c r="Y25" s="7">
        <f t="shared" si="3"/>
        <v>0</v>
      </c>
    </row>
    <row r="26" spans="1:25" ht="15.75" customHeight="1">
      <c r="A26" s="19"/>
      <c r="B26" s="20"/>
    </row>
    <row r="27" spans="1:25" ht="15.75" customHeight="1">
      <c r="A27" s="19"/>
      <c r="B27" s="20"/>
    </row>
    <row r="28" spans="1:25" ht="15.75" customHeight="1">
      <c r="A28" s="19"/>
      <c r="B28" s="20"/>
    </row>
    <row r="29" spans="1:25" ht="15.75" customHeight="1">
      <c r="A29" s="19"/>
      <c r="B29" s="20"/>
    </row>
    <row r="30" spans="1:25" ht="15.75" customHeight="1">
      <c r="A30" s="19"/>
      <c r="B30" s="20"/>
    </row>
    <row r="31" spans="1:25" ht="15" customHeight="1">
      <c r="B31" t="s">
        <v>33</v>
      </c>
      <c r="C31" s="21"/>
      <c r="D31" s="21"/>
      <c r="E31" s="45" t="s">
        <v>34</v>
      </c>
      <c r="F31" s="45"/>
      <c r="G31" s="45"/>
      <c r="H31" s="45"/>
      <c r="I31" s="45"/>
      <c r="J31" s="45"/>
      <c r="K31" s="45"/>
      <c r="L31" s="45"/>
      <c r="M31" s="45"/>
      <c r="N31" s="45"/>
    </row>
    <row r="32" spans="1:25">
      <c r="B32" t="s">
        <v>35</v>
      </c>
      <c r="C32" s="21" t="s">
        <v>36</v>
      </c>
      <c r="D32" s="21">
        <v>0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2:14">
      <c r="B33" t="s">
        <v>37</v>
      </c>
      <c r="C33" s="21" t="s">
        <v>38</v>
      </c>
      <c r="D33" s="21">
        <v>5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2:14"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2:14"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2:14">
      <c r="E36" s="45"/>
      <c r="F36" s="45"/>
      <c r="G36" s="45"/>
      <c r="H36" s="45"/>
      <c r="I36" s="45"/>
      <c r="J36" s="45"/>
      <c r="K36" s="45"/>
      <c r="L36" s="45"/>
      <c r="M36" s="45"/>
      <c r="N36" s="45"/>
    </row>
  </sheetData>
  <mergeCells count="8">
    <mergeCell ref="E31:N36"/>
    <mergeCell ref="C5:N7"/>
    <mergeCell ref="B9:N9"/>
    <mergeCell ref="P9:X9"/>
    <mergeCell ref="Y9:Y13"/>
    <mergeCell ref="P10:R12"/>
    <mergeCell ref="T10:W12"/>
    <mergeCell ref="C11:N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2016-09-06T20:52:16Z</dcterms:created>
  <dcterms:modified xsi:type="dcterms:W3CDTF">2016-09-06T21:03:55Z</dcterms:modified>
</cp:coreProperties>
</file>